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<sst xmlns="http://schemas.openxmlformats.org/spreadsheetml/2006/main" count="29" uniqueCount="29">
  <si>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</si>
  <si>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FCP010</t>
  </si>
  <si>
    <t xml:space="preserve">m²</t>
  </si>
  <si>
    <t xml:space="preserve">Panneau de sectorisation.</t>
  </si>
  <si>
    <r>
      <rPr>
        <sz val="7.80"/>
        <color rgb="FF000000"/>
        <rFont val="Arial"/>
        <family val="2"/>
      </rPr>
      <t xml:space="preserve">Paroi intérieure constituée de </t>
    </r>
    <r>
      <rPr>
        <b/>
        <sz val="7.80"/>
        <color rgb="FF000000"/>
        <rFont val="Arial"/>
        <family val="2"/>
      </rPr>
      <t xml:space="preserve">panneaux à rainure et languette de sectorisation en acier avec isolation incorporée "ACH", de 80 mm d'épaisseur et 1150 mm de largeur, Euroclasse A2-s1, d0 de réaction au feu selon NF EN 13501-1, résistance au feu EI 90 selon NF EN 1366-1, constitués de deux parements en tôle d'acier standard finition prélaqué, d'épaisseur extérieure 0,5 mm et épaisseur intérieure 0,5 mm et âme isolante de laine de roche de densité moyenne 55 kg/m³</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</si>
  <si>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</si>
  <si>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</si>
  <si>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</si>
  <si>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</si>
  <si>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</si>
  <si>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</si>
  <si>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mt12ppa020a</t>
  </si>
  <si>
    <t xml:space="preserve">Panneau à rainure et languette de sectorisation en acier avec isolation incorporée "ACH", de 80 mm d'épaisseur et 1150 mm de largeur, Euroclasse A2-s1, d0 de réaction au feu selon NF EN 13501-1, résistance au feu EI 90 selon NF EN 1366-1, constitué de deux parements en tôle d'acier standard finition prélaqué, d'épaisseur extérieure 0,5 mm et épaisseur intérieure 0,5 mm et âme isolante de laine de roche de densité moyenne 55 kg/m³, arrêts et accessoires.</t>
  </si>
  <si>
    <t xml:space="preserve">m²</t>
  </si>
  <si>
    <t xml:space="preserve">mt13ccg030f</t>
  </si>
  <si>
    <t xml:space="preserve">Vis autoformeuse de 4,2x13 mm d'acier inoxydable, avec rondelle.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</si>
  <si>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</si>
  <si>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</si>
  <si>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</si>
  <si>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</si>
  <si>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</si>
  <si>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</si>
  <si>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</si>
  <si>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Majoration des montants</t>
  </si>
  <si>
    <t xml:space="preserve">%</t>
  </si>
  <si>
    <t xml:space="preserve">Coûts indirects</t>
  </si>
  <si>
    <t xml:space="preserve">%</t>
  </si>
  <si>
    <t xml:space="preserve">Coût d'entretien décennal: 4,22€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</si>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</sst>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42" customWidth="1"/>
    <col min="4" max="4" width="29.29" customWidth="1"/>
    <col min="5" max="5" width="5.54" customWidth="1"/>
    <col min="6" max="6" width="8.60" customWidth="1"/>
    <col min="7" max="7" width="0.87" customWidth="1"/>
    <col min="8" max="8" width="4.95" customWidth="1"/>
    <col min="9" max="9" width="10.05" customWidth="1"/>
    <col min="10" max="10" width="5.97"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69.60" thickBot="1" customHeight="1">
      <c r="A8" s="10" t="s">
        <v>11</v>
      </c>
      <c r="B8" s="10" t="s">
        <v>12</v>
      </c>
      <c r="C8" s="10"/>
      <c r="D8" s="10"/>
      <c r="E8" s="10"/>
      <c r="F8" s="12">
        <v>1.050000</v>
      </c>
      <c r="G8" s="14" t="s">
        <v>13</v>
      </c>
      <c r="H8" s="14"/>
      <c r="I8" s="16">
        <v>30.990000</v>
      </c>
      <c r="J8" s="16"/>
      <c r="K8" s="16">
        <f ca="1">ROUND(INDIRECT(ADDRESS(ROW()+(0), COLUMN()+(-5), 1))*INDIRECT(ADDRESS(ROW()+(0), COLUMN()+(-2), 1)), 2)</f>
        <v>32.540000</v>
      </c>
    </row>
    <row r="9" spans="1:11" ht="12.00" thickBot="1" customHeight="1">
      <c r="A9" s="17" t="s">
        <v>14</v>
      </c>
      <c r="B9" s="17" t="s">
        <v>15</v>
      </c>
      <c r="C9" s="17"/>
      <c r="D9" s="17"/>
      <c r="E9" s="17"/>
      <c r="F9" s="18">
        <v>6.000000</v>
      </c>
      <c r="G9" s="19" t="s">
        <v>16</v>
      </c>
      <c r="H9" s="19"/>
      <c r="I9" s="20">
        <v>0.050000</v>
      </c>
      <c r="J9" s="20"/>
      <c r="K9" s="20">
        <f ca="1">ROUND(INDIRECT(ADDRESS(ROW()+(0), COLUMN()+(-5), 1))*INDIRECT(ADDRESS(ROW()+(0), COLUMN()+(-2), 1)), 2)</f>
        <v>0.300000</v>
      </c>
    </row>
    <row r="10" spans="1:11" ht="12.00" thickBot="1" customHeight="1">
      <c r="A10" s="17" t="s">
        <v>17</v>
      </c>
      <c r="B10" s="17" t="s">
        <v>18</v>
      </c>
      <c r="C10" s="17"/>
      <c r="D10" s="17"/>
      <c r="E10" s="17"/>
      <c r="F10" s="18">
        <v>0.374000</v>
      </c>
      <c r="G10" s="19" t="s">
        <v>19</v>
      </c>
      <c r="H10" s="19"/>
      <c r="I10" s="20">
        <v>24.910000</v>
      </c>
      <c r="J10" s="20"/>
      <c r="K10" s="20">
        <f ca="1">ROUND(INDIRECT(ADDRESS(ROW()+(0), COLUMN()+(-5), 1))*INDIRECT(ADDRESS(ROW()+(0), COLUMN()+(-2), 1)), 2)</f>
        <v>9.320000</v>
      </c>
    </row>
    <row r="11" spans="1:11" ht="12.00" thickBot="1" customHeight="1">
      <c r="A11" s="17" t="s">
        <v>20</v>
      </c>
      <c r="B11" s="21" t="s">
        <v>21</v>
      </c>
      <c r="C11" s="21"/>
      <c r="D11" s="21"/>
      <c r="E11" s="21"/>
      <c r="F11" s="22">
        <v>0.374000</v>
      </c>
      <c r="G11" s="23" t="s">
        <v>22</v>
      </c>
      <c r="H11" s="23"/>
      <c r="I11" s="24">
        <v>21.400000</v>
      </c>
      <c r="J11" s="24"/>
      <c r="K11" s="24">
        <f ca="1">ROUND(INDIRECT(ADDRESS(ROW()+(0), COLUMN()+(-5), 1))*INDIRECT(ADDRESS(ROW()+(0), COLUMN()+(-2), 1)), 2)</f>
        <v>8.000000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50.160000</v>
      </c>
      <c r="J12" s="16"/>
      <c r="K12" s="16">
        <f ca="1">ROUND(INDIRECT(ADDRESS(ROW()+(0), COLUMN()+(-5), 1))*INDIRECT(ADDRESS(ROW()+(0), COLUMN()+(-2), 1))/100, 2)</f>
        <v>1.000000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51.160000</v>
      </c>
      <c r="J13" s="24"/>
      <c r="K13" s="24">
        <f ca="1">ROUND(INDIRECT(ADDRESS(ROW()+(0), COLUMN()+(-5), 1))*INDIRECT(ADDRESS(ROW()+(0), COLUMN()+(-2), 1))/100, 2)</f>
        <v>1.530000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52.690000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